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showInkAnnotation="0"/>
  <mc:AlternateContent xmlns:mc="http://schemas.openxmlformats.org/markup-compatibility/2006">
    <mc:Choice Requires="x15">
      <x15ac:absPath xmlns:x15ac="http://schemas.microsoft.com/office/spreadsheetml/2010/11/ac" url="C:\Users\Учитель 10\Desktop\столовая северпродукт\"/>
    </mc:Choice>
  </mc:AlternateContent>
  <bookViews>
    <workbookView xWindow="0" yWindow="0" windowWidth="23040" windowHeight="9192"/>
  </bookViews>
  <sheets>
    <sheet name="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I17" i="1" l="1"/>
  <c r="I9" i="1"/>
  <c r="H17" i="1"/>
  <c r="H9" i="1"/>
  <c r="I18" i="1" l="1"/>
  <c r="H18" i="1"/>
  <c r="G15" i="1"/>
  <c r="B18" i="1" l="1"/>
  <c r="A18" i="1"/>
  <c r="L17" i="1"/>
  <c r="K17" i="1"/>
  <c r="J17" i="1"/>
  <c r="G17" i="1"/>
  <c r="B10" i="1"/>
  <c r="A10" i="1"/>
  <c r="L9" i="1"/>
  <c r="K9" i="1"/>
  <c r="J9" i="1"/>
  <c r="G9" i="1"/>
  <c r="K18" i="1" l="1"/>
  <c r="L18" i="1"/>
  <c r="J18" i="1"/>
  <c r="G18" i="1"/>
</calcChain>
</file>

<file path=xl/sharedStrings.xml><?xml version="1.0" encoding="utf-8"?>
<sst xmlns="http://schemas.openxmlformats.org/spreadsheetml/2006/main" count="40" uniqueCount="37">
  <si>
    <t>Школа</t>
  </si>
  <si>
    <t>День</t>
  </si>
  <si>
    <t>Прием пищи</t>
  </si>
  <si>
    <t>Цена</t>
  </si>
  <si>
    <t>Калорийность</t>
  </si>
  <si>
    <t>Белки</t>
  </si>
  <si>
    <t>Жиры</t>
  </si>
  <si>
    <t>Углеводы</t>
  </si>
  <si>
    <t>гор.напиток</t>
  </si>
  <si>
    <t>Обед</t>
  </si>
  <si>
    <t>1 блюдо</t>
  </si>
  <si>
    <t>2 блюдо</t>
  </si>
  <si>
    <t>-</t>
  </si>
  <si>
    <t>Хлеб ржаной</t>
  </si>
  <si>
    <t>итого</t>
  </si>
  <si>
    <t>Итого за день:</t>
  </si>
  <si>
    <t>Неделя</t>
  </si>
  <si>
    <t>День недели</t>
  </si>
  <si>
    <t>Раздел меню</t>
  </si>
  <si>
    <t>Блюда</t>
  </si>
  <si>
    <t>Вес блюда, г</t>
  </si>
  <si>
    <t>№ рецептуры</t>
  </si>
  <si>
    <t>Завтрак</t>
  </si>
  <si>
    <t>гор.блюдо</t>
  </si>
  <si>
    <t>порц.блюдо</t>
  </si>
  <si>
    <t>закуска</t>
  </si>
  <si>
    <t>Каша геркулесовая на молоке</t>
  </si>
  <si>
    <t>хлеб черн.</t>
  </si>
  <si>
    <t>бутерброд с маслом</t>
  </si>
  <si>
    <t>какао с молоком, с сахаром</t>
  </si>
  <si>
    <t>йогурт фруктовый</t>
  </si>
  <si>
    <t>суп овощной</t>
  </si>
  <si>
    <t>плов с курой</t>
  </si>
  <si>
    <t>компот из сухофруктов</t>
  </si>
  <si>
    <t>салат из отварной свеклы с маслом растительным</t>
  </si>
  <si>
    <t xml:space="preserve"> </t>
  </si>
  <si>
    <t>4  день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</si>
</sst>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7" x14ac:knownFonts="1">
    <font>
      <sz val="11"/>
      <color theme="1"/>
      <name val="Calibri"/>
      <family val="2"/>
      <scheme val="minor"/>
    </font>
    <font>
      <sz val="10"/>
      <color theme="1"/>
      <name val="Arial"/>
    </font>
    <font>
      <i/>
      <sz val="11"/>
      <color theme="1"/>
      <name val="Calibri"/>
      <scheme val="minor"/>
    </font>
    <font>
      <b/>
      <sz val="10"/>
      <color rgb="FF2D2D2D"/>
      <name val="Arial"/>
    </font>
    <font>
      <b/>
      <sz val="8"/>
      <color theme="1"/>
      <name val="Arial"/>
    </font>
    <font>
      <b/>
      <sz val="8"/>
      <color rgb="FF2D2D2D"/>
      <name val="Arial"/>
    </font>
    <font>
      <b/>
      <sz val="11"/>
      <color theme="1"/>
      <name val="Calibri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0" tint="-0.14999847407452621"/>
        <bgColor indexed="65"/>
      </patternFill>
    </fill>
    <fill>
      <patternFill patternType="solid">
        <fgColor theme="0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14" fontId="0" fillId="2" borderId="1" xfId="0" applyNumberFormat="1" applyFill="1" applyBorder="1" applyProtection="1">
      <protection locked="0"/>
    </xf>
    <xf numFmtId="0" fontId="1" fillId="0" borderId="10" xfId="0" applyFont="1" applyBorder="1" applyAlignment="1">
      <alignment horizontal="center"/>
    </xf>
    <xf numFmtId="0" fontId="0" fillId="0" borderId="11" xfId="0" applyBorder="1"/>
    <xf numFmtId="0" fontId="0" fillId="0" borderId="1" xfId="0" applyBorder="1"/>
    <xf numFmtId="0" fontId="1" fillId="3" borderId="1" xfId="0" applyFont="1" applyFill="1" applyBorder="1" applyAlignment="1" applyProtection="1">
      <alignment vertical="top" wrapText="1"/>
      <protection locked="0"/>
    </xf>
    <xf numFmtId="0" fontId="1" fillId="3" borderId="1" xfId="0" applyFont="1" applyFill="1" applyBorder="1" applyAlignment="1" applyProtection="1">
      <alignment horizontal="center" vertical="top" wrapText="1"/>
      <protection locked="0"/>
    </xf>
    <xf numFmtId="0" fontId="1" fillId="3" borderId="12" xfId="0" applyFont="1" applyFill="1" applyBorder="1" applyAlignment="1" applyProtection="1">
      <alignment horizontal="center" vertical="top" wrapText="1"/>
      <protection locked="0"/>
    </xf>
    <xf numFmtId="0" fontId="0" fillId="3" borderId="1" xfId="0" applyFill="1" applyBorder="1" applyProtection="1">
      <protection locked="0"/>
    </xf>
    <xf numFmtId="0" fontId="1" fillId="0" borderId="13" xfId="0" applyFont="1" applyBorder="1" applyAlignment="1">
      <alignment horizontal="center"/>
    </xf>
    <xf numFmtId="0" fontId="0" fillId="0" borderId="4" xfId="0" applyBorder="1"/>
    <xf numFmtId="0" fontId="2" fillId="0" borderId="1" xfId="0" applyFont="1" applyBorder="1" applyAlignment="1" applyProtection="1">
      <alignment horizontal="right"/>
      <protection locked="0"/>
    </xf>
    <xf numFmtId="0" fontId="1" fillId="0" borderId="1" xfId="0" applyFont="1" applyBorder="1" applyAlignment="1">
      <alignment vertical="top" wrapText="1"/>
    </xf>
    <xf numFmtId="0" fontId="1" fillId="0" borderId="1" xfId="0" applyFont="1" applyBorder="1" applyAlignment="1">
      <alignment horizontal="center" vertical="top" wrapText="1"/>
    </xf>
    <xf numFmtId="0" fontId="1" fillId="0" borderId="12" xfId="0" applyFont="1" applyBorder="1" applyAlignment="1">
      <alignment horizontal="center" vertical="top" wrapText="1"/>
    </xf>
    <xf numFmtId="0" fontId="1" fillId="0" borderId="7" xfId="0" applyFont="1" applyBorder="1" applyAlignment="1">
      <alignment horizontal="center"/>
    </xf>
    <xf numFmtId="0" fontId="0" fillId="0" borderId="7" xfId="0" applyBorder="1"/>
    <xf numFmtId="0" fontId="1" fillId="4" borderId="5" xfId="0" applyFont="1" applyFill="1" applyBorder="1" applyAlignment="1">
      <alignment vertical="top" wrapText="1"/>
    </xf>
    <xf numFmtId="0" fontId="1" fillId="4" borderId="5" xfId="0" applyFont="1" applyFill="1" applyBorder="1" applyAlignment="1">
      <alignment horizontal="center" vertical="top" wrapText="1"/>
    </xf>
    <xf numFmtId="0" fontId="4" fillId="0" borderId="8" xfId="0" applyFont="1" applyBorder="1" applyAlignment="1">
      <alignment horizontal="center" vertical="center" wrapText="1"/>
    </xf>
    <xf numFmtId="0" fontId="4" fillId="0" borderId="9" xfId="0" applyFont="1" applyBorder="1" applyAlignment="1">
      <alignment horizontal="center" vertical="center" wrapText="1"/>
    </xf>
    <xf numFmtId="0" fontId="5" fillId="0" borderId="9" xfId="0" applyFont="1" applyBorder="1" applyAlignment="1">
      <alignment horizontal="center" vertical="center" wrapText="1"/>
    </xf>
    <xf numFmtId="0" fontId="5" fillId="0" borderId="16" xfId="0" applyFont="1" applyBorder="1" applyAlignment="1">
      <alignment horizontal="center" vertical="center" wrapText="1"/>
    </xf>
    <xf numFmtId="0" fontId="0" fillId="0" borderId="17" xfId="0" applyBorder="1"/>
    <xf numFmtId="0" fontId="0" fillId="0" borderId="18" xfId="0" applyBorder="1"/>
    <xf numFmtId="0" fontId="1" fillId="3" borderId="18" xfId="0" applyFont="1" applyFill="1" applyBorder="1" applyAlignment="1" applyProtection="1">
      <alignment vertical="top" wrapText="1"/>
      <protection locked="0"/>
    </xf>
    <xf numFmtId="0" fontId="1" fillId="3" borderId="18" xfId="0" applyFont="1" applyFill="1" applyBorder="1" applyAlignment="1" applyProtection="1">
      <alignment horizontal="center" vertical="top" wrapText="1"/>
      <protection locked="0"/>
    </xf>
    <xf numFmtId="0" fontId="1" fillId="3" borderId="19" xfId="0" applyFont="1" applyFill="1" applyBorder="1" applyAlignment="1" applyProtection="1">
      <alignment horizontal="center" vertical="top" wrapText="1"/>
      <protection locked="0"/>
    </xf>
    <xf numFmtId="0" fontId="1" fillId="0" borderId="20" xfId="0" applyFont="1" applyBorder="1" applyAlignment="1">
      <alignment horizontal="center"/>
    </xf>
    <xf numFmtId="0" fontId="1" fillId="0" borderId="21" xfId="0" applyFont="1" applyBorder="1" applyAlignment="1">
      <alignment horizont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 applyAlignment="1">
      <alignment horizontal="center"/>
    </xf>
    <xf numFmtId="0" fontId="1" fillId="0" borderId="24" xfId="0" applyFont="1" applyBorder="1" applyAlignment="1">
      <alignment horizontal="center"/>
    </xf>
    <xf numFmtId="0" fontId="1" fillId="4" borderId="25" xfId="0" applyFont="1" applyFill="1" applyBorder="1" applyAlignment="1">
      <alignment horizontal="center"/>
    </xf>
    <xf numFmtId="0" fontId="1" fillId="4" borderId="5" xfId="0" applyFont="1" applyFill="1" applyBorder="1" applyAlignment="1">
      <alignment horizontal="center"/>
    </xf>
    <xf numFmtId="49" fontId="0" fillId="5" borderId="0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2" borderId="3" xfId="0" applyFill="1" applyBorder="1" applyAlignment="1" applyProtection="1">
      <protection locked="0"/>
    </xf>
    <xf numFmtId="0" fontId="3" fillId="4" borderId="14" xfId="0" applyFont="1" applyFill="1" applyBorder="1" applyAlignment="1">
      <alignment horizontal="center" vertical="center" wrapText="1"/>
    </xf>
    <xf numFmtId="0" fontId="6" fillId="4" borderId="15" xfId="0" applyFont="1" applyFill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  <pageSetUpPr fitToPage="1"/>
  </sheetPr>
  <dimension ref="A1:L18"/>
  <sheetViews>
    <sheetView tabSelected="1" workbookViewId="0">
      <selection activeCell="N14" sqref="N14"/>
    </sheetView>
  </sheetViews>
  <sheetFormatPr defaultRowHeight="14.4" x14ac:dyDescent="0.3"/>
  <cols>
    <col min="1" max="1" width="7.6640625" customWidth="1"/>
    <col min="2" max="2" width="5.88671875" customWidth="1"/>
    <col min="3" max="3" width="8" customWidth="1"/>
    <col min="4" max="4" width="19.109375" customWidth="1"/>
    <col min="6" max="6" width="32.5546875" bestFit="1" customWidth="1"/>
    <col min="7" max="7" width="10.6640625" customWidth="1"/>
    <col min="9" max="9" width="10.44140625" customWidth="1"/>
    <col min="10" max="10" width="13.44140625" customWidth="1"/>
    <col min="11" max="11" width="8" customWidth="1"/>
    <col min="12" max="12" width="10.109375" bestFit="1" customWidth="1"/>
  </cols>
  <sheetData>
    <row r="1" spans="1:12" x14ac:dyDescent="0.3">
      <c r="A1" t="s">
        <v>0</v>
      </c>
      <c r="B1" s="36" t="s">
        <v>12</v>
      </c>
      <c r="C1" s="37"/>
      <c r="D1" s="38"/>
      <c r="F1" t="s">
        <v>36</v>
      </c>
      <c r="G1" s="35"/>
      <c r="K1" t="s">
        <v>1</v>
      </c>
      <c r="L1" s="1">
        <v>46310</v>
      </c>
    </row>
    <row r="2" spans="1:12" ht="20.25" customHeight="1" thickBot="1" x14ac:dyDescent="0.35">
      <c r="L2" t="s">
        <v>35</v>
      </c>
    </row>
    <row r="3" spans="1:12" ht="31.2" thickBot="1" x14ac:dyDescent="0.35">
      <c r="A3" s="19" t="s">
        <v>16</v>
      </c>
      <c r="B3" s="20" t="s">
        <v>17</v>
      </c>
      <c r="C3" s="21" t="s">
        <v>2</v>
      </c>
      <c r="D3" s="21" t="s">
        <v>18</v>
      </c>
      <c r="E3" s="22" t="s">
        <v>21</v>
      </c>
      <c r="F3" s="21" t="s">
        <v>19</v>
      </c>
      <c r="G3" s="21" t="s">
        <v>20</v>
      </c>
      <c r="H3" s="21" t="s">
        <v>3</v>
      </c>
      <c r="I3" s="21" t="s">
        <v>4</v>
      </c>
      <c r="J3" s="21" t="s">
        <v>5</v>
      </c>
      <c r="K3" s="21" t="s">
        <v>6</v>
      </c>
      <c r="L3" s="21" t="s">
        <v>7</v>
      </c>
    </row>
    <row r="4" spans="1:12" ht="17.25" customHeight="1" x14ac:dyDescent="0.3">
      <c r="A4" s="28">
        <v>1</v>
      </c>
      <c r="B4" s="29">
        <v>4</v>
      </c>
      <c r="C4" s="23" t="s">
        <v>22</v>
      </c>
      <c r="D4" s="24" t="s">
        <v>23</v>
      </c>
      <c r="E4" s="27">
        <v>205</v>
      </c>
      <c r="F4" s="25" t="s">
        <v>26</v>
      </c>
      <c r="G4" s="26">
        <v>200</v>
      </c>
      <c r="H4" s="26">
        <v>37.700000000000003</v>
      </c>
      <c r="I4" s="26">
        <v>203</v>
      </c>
      <c r="J4" s="26">
        <v>7.5</v>
      </c>
      <c r="K4" s="26">
        <v>7</v>
      </c>
      <c r="L4" s="26">
        <v>26</v>
      </c>
    </row>
    <row r="5" spans="1:12" ht="17.25" customHeight="1" x14ac:dyDescent="0.3">
      <c r="A5" s="30"/>
      <c r="B5" s="2"/>
      <c r="C5" s="3"/>
      <c r="D5" s="4" t="s">
        <v>24</v>
      </c>
      <c r="E5" s="7">
        <v>142</v>
      </c>
      <c r="F5" s="5" t="s">
        <v>28</v>
      </c>
      <c r="G5" s="6">
        <v>40</v>
      </c>
      <c r="H5" s="6">
        <v>24.8</v>
      </c>
      <c r="I5" s="6">
        <v>133.80000000000001</v>
      </c>
      <c r="J5" s="6">
        <v>2.2999999999999998</v>
      </c>
      <c r="K5" s="6">
        <v>7.4</v>
      </c>
      <c r="L5" s="6">
        <v>14.5</v>
      </c>
    </row>
    <row r="6" spans="1:12" ht="17.25" customHeight="1" x14ac:dyDescent="0.3">
      <c r="A6" s="30"/>
      <c r="B6" s="2"/>
      <c r="C6" s="3"/>
      <c r="D6" s="4" t="s">
        <v>8</v>
      </c>
      <c r="E6" s="7">
        <v>300</v>
      </c>
      <c r="F6" s="5" t="s">
        <v>29</v>
      </c>
      <c r="G6" s="6">
        <v>200</v>
      </c>
      <c r="H6" s="6">
        <v>11.1</v>
      </c>
      <c r="I6" s="6">
        <v>106.8</v>
      </c>
      <c r="J6" s="6">
        <v>3.4</v>
      </c>
      <c r="K6" s="6">
        <v>3.2</v>
      </c>
      <c r="L6" s="6">
        <v>16.100000000000001</v>
      </c>
    </row>
    <row r="7" spans="1:12" ht="17.25" customHeight="1" x14ac:dyDescent="0.3">
      <c r="A7" s="30"/>
      <c r="B7" s="2"/>
      <c r="C7" s="3"/>
      <c r="D7" s="4" t="s">
        <v>24</v>
      </c>
      <c r="E7" s="7">
        <v>9</v>
      </c>
      <c r="F7" s="5" t="s">
        <v>30</v>
      </c>
      <c r="G7" s="6">
        <v>100</v>
      </c>
      <c r="H7" s="6">
        <v>16.600000000000001</v>
      </c>
      <c r="I7" s="6">
        <v>97</v>
      </c>
      <c r="J7" s="6">
        <v>4.4000000000000004</v>
      </c>
      <c r="K7" s="6">
        <v>2</v>
      </c>
      <c r="L7" s="6">
        <v>14.1</v>
      </c>
    </row>
    <row r="8" spans="1:12" ht="17.25" customHeight="1" x14ac:dyDescent="0.3">
      <c r="A8" s="30"/>
      <c r="B8" s="2"/>
      <c r="C8" s="3"/>
      <c r="D8" s="8"/>
      <c r="E8" s="7"/>
      <c r="F8" s="5"/>
      <c r="G8" s="6"/>
      <c r="H8" s="6"/>
      <c r="I8" s="6"/>
      <c r="J8" s="6"/>
      <c r="K8" s="6"/>
      <c r="L8" s="6"/>
    </row>
    <row r="9" spans="1:12" ht="17.25" customHeight="1" x14ac:dyDescent="0.3">
      <c r="A9" s="31"/>
      <c r="B9" s="9"/>
      <c r="C9" s="10"/>
      <c r="D9" s="11" t="s">
        <v>14</v>
      </c>
      <c r="E9" s="14"/>
      <c r="F9" s="12"/>
      <c r="G9" s="13">
        <f t="shared" ref="G9:L9" si="0">SUM(G4:G8)</f>
        <v>540</v>
      </c>
      <c r="H9" s="13">
        <f t="shared" si="0"/>
        <v>90.199999999999989</v>
      </c>
      <c r="I9" s="13">
        <f t="shared" si="0"/>
        <v>540.6</v>
      </c>
      <c r="J9" s="13">
        <f t="shared" si="0"/>
        <v>17.600000000000001</v>
      </c>
      <c r="K9" s="13">
        <f t="shared" si="0"/>
        <v>19.600000000000001</v>
      </c>
      <c r="L9" s="13">
        <f t="shared" si="0"/>
        <v>70.7</v>
      </c>
    </row>
    <row r="10" spans="1:12" ht="33.75" customHeight="1" x14ac:dyDescent="0.3">
      <c r="A10" s="32">
        <f>A4</f>
        <v>1</v>
      </c>
      <c r="B10" s="15">
        <f>B4</f>
        <v>4</v>
      </c>
      <c r="C10" s="16" t="s">
        <v>9</v>
      </c>
      <c r="D10" s="4" t="s">
        <v>25</v>
      </c>
      <c r="E10" s="7">
        <v>30</v>
      </c>
      <c r="F10" s="5" t="s">
        <v>34</v>
      </c>
      <c r="G10" s="6">
        <v>80</v>
      </c>
      <c r="H10" s="6">
        <v>11.2</v>
      </c>
      <c r="I10" s="6">
        <v>45</v>
      </c>
      <c r="J10" s="6">
        <v>0.91</v>
      </c>
      <c r="K10" s="6">
        <v>2.67</v>
      </c>
      <c r="L10" s="6">
        <v>4.37</v>
      </c>
    </row>
    <row r="11" spans="1:12" x14ac:dyDescent="0.3">
      <c r="A11" s="30"/>
      <c r="B11" s="2"/>
      <c r="C11" s="3"/>
      <c r="D11" s="4" t="s">
        <v>10</v>
      </c>
      <c r="E11" s="7">
        <v>114</v>
      </c>
      <c r="F11" s="5" t="s">
        <v>31</v>
      </c>
      <c r="G11" s="6">
        <v>250</v>
      </c>
      <c r="H11" s="6">
        <v>42.2</v>
      </c>
      <c r="I11" s="6">
        <v>74</v>
      </c>
      <c r="J11" s="6">
        <v>2</v>
      </c>
      <c r="K11" s="6">
        <v>4.53</v>
      </c>
      <c r="L11" s="6">
        <v>6.33</v>
      </c>
    </row>
    <row r="12" spans="1:12" ht="15.75" customHeight="1" x14ac:dyDescent="0.3">
      <c r="A12" s="30"/>
      <c r="B12" s="2"/>
      <c r="C12" s="3"/>
      <c r="D12" s="4" t="s">
        <v>11</v>
      </c>
      <c r="E12" s="7">
        <v>907</v>
      </c>
      <c r="F12" s="5" t="s">
        <v>32</v>
      </c>
      <c r="G12" s="6">
        <v>240</v>
      </c>
      <c r="H12" s="6">
        <v>42.15</v>
      </c>
      <c r="I12" s="6">
        <v>365</v>
      </c>
      <c r="J12" s="6">
        <v>14.88</v>
      </c>
      <c r="K12" s="6">
        <v>16.2</v>
      </c>
      <c r="L12" s="6">
        <v>39.840000000000003</v>
      </c>
    </row>
    <row r="13" spans="1:12" ht="15.75" customHeight="1" x14ac:dyDescent="0.3">
      <c r="A13" s="30"/>
      <c r="B13" s="2"/>
      <c r="C13" s="3"/>
      <c r="D13" s="4" t="s">
        <v>8</v>
      </c>
      <c r="E13" s="7">
        <v>302</v>
      </c>
      <c r="F13" s="5" t="s">
        <v>33</v>
      </c>
      <c r="G13" s="6">
        <v>200</v>
      </c>
      <c r="H13" s="6">
        <v>5.0999999999999996</v>
      </c>
      <c r="I13" s="6">
        <v>98</v>
      </c>
      <c r="J13" s="6">
        <v>0.7</v>
      </c>
      <c r="K13" s="6"/>
      <c r="L13" s="6">
        <v>23.9</v>
      </c>
    </row>
    <row r="14" spans="1:12" ht="15.75" customHeight="1" x14ac:dyDescent="0.3">
      <c r="A14" s="30"/>
      <c r="B14" s="2"/>
      <c r="C14" s="3"/>
      <c r="D14" s="4" t="s">
        <v>27</v>
      </c>
      <c r="E14" s="7">
        <v>608</v>
      </c>
      <c r="F14" s="5" t="s">
        <v>13</v>
      </c>
      <c r="G14" s="6">
        <v>40</v>
      </c>
      <c r="H14" s="6">
        <v>5</v>
      </c>
      <c r="I14" s="6">
        <v>77</v>
      </c>
      <c r="J14" s="6">
        <v>3.33</v>
      </c>
      <c r="K14" s="6">
        <v>1.5</v>
      </c>
      <c r="L14" s="6">
        <v>12.46</v>
      </c>
    </row>
    <row r="15" spans="1:12" ht="15.75" customHeight="1" x14ac:dyDescent="0.3">
      <c r="A15" s="30"/>
      <c r="B15" s="2"/>
      <c r="C15" s="3"/>
      <c r="D15" s="8"/>
      <c r="E15" s="7"/>
      <c r="F15" s="5"/>
      <c r="G15" s="6">
        <f>SUM(G10:G14)</f>
        <v>810</v>
      </c>
      <c r="H15" s="6"/>
      <c r="I15" s="6"/>
      <c r="J15" s="6"/>
      <c r="K15" s="6"/>
      <c r="L15" s="6"/>
    </row>
    <row r="16" spans="1:12" x14ac:dyDescent="0.3">
      <c r="A16" s="30"/>
      <c r="B16" s="2"/>
      <c r="C16" s="3"/>
      <c r="D16" s="8"/>
      <c r="E16" s="7"/>
      <c r="F16" s="5"/>
      <c r="G16" s="6"/>
      <c r="H16" s="6"/>
      <c r="I16" s="6"/>
      <c r="J16" s="6"/>
      <c r="K16" s="6"/>
      <c r="L16" s="6"/>
    </row>
    <row r="17" spans="1:12" x14ac:dyDescent="0.3">
      <c r="A17" s="31"/>
      <c r="B17" s="9"/>
      <c r="C17" s="10"/>
      <c r="D17" s="11" t="s">
        <v>14</v>
      </c>
      <c r="E17" s="14"/>
      <c r="F17" s="12"/>
      <c r="G17" s="13">
        <f t="shared" ref="G17:L17" si="1">SUM(G10:G16)</f>
        <v>1620</v>
      </c>
      <c r="H17" s="13">
        <f t="shared" si="1"/>
        <v>105.65</v>
      </c>
      <c r="I17" s="13">
        <f t="shared" si="1"/>
        <v>659</v>
      </c>
      <c r="J17" s="13">
        <f t="shared" si="1"/>
        <v>21.82</v>
      </c>
      <c r="K17" s="13">
        <f t="shared" si="1"/>
        <v>24.9</v>
      </c>
      <c r="L17" s="13">
        <f t="shared" si="1"/>
        <v>86.9</v>
      </c>
    </row>
    <row r="18" spans="1:12" ht="15" thickBot="1" x14ac:dyDescent="0.35">
      <c r="A18" s="33">
        <f>A4</f>
        <v>1</v>
      </c>
      <c r="B18" s="34">
        <f>B4</f>
        <v>4</v>
      </c>
      <c r="C18" s="39" t="s">
        <v>15</v>
      </c>
      <c r="D18" s="40"/>
      <c r="E18" s="18"/>
      <c r="F18" s="17"/>
      <c r="G18" s="18">
        <f t="shared" ref="G18:L18" si="2">G9+G17</f>
        <v>2160</v>
      </c>
      <c r="H18" s="18">
        <f t="shared" si="2"/>
        <v>195.85</v>
      </c>
      <c r="I18" s="18">
        <f t="shared" si="2"/>
        <v>1199.5999999999999</v>
      </c>
      <c r="J18" s="18">
        <f t="shared" si="2"/>
        <v>39.42</v>
      </c>
      <c r="K18" s="18">
        <f t="shared" si="2"/>
        <v>44.5</v>
      </c>
      <c r="L18" s="18">
        <f t="shared" si="2"/>
        <v>157.60000000000002</v>
      </c>
    </row>
  </sheetData>
  <mergeCells count="2">
    <mergeCell ref="B1:D1"/>
    <mergeCell ref="C18:D18"/>
  </mergeCells>
  <pageMargins left="0.25" right="0.25" top="0.75" bottom="0.75" header="0.3" footer="0.3"/>
  <pageSetup paperSize="9" scale="96" orientation="landscape" r:id="rId1"/>
  <ignoredErrors>
    <ignoredError sqref="G15" unlockedFormula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</cp:lastModifiedBy>
  <cp:lastPrinted>2025-09-02T10:44:52Z</cp:lastPrinted>
  <dcterms:created xsi:type="dcterms:W3CDTF">2015-06-05T18:19:34Z</dcterms:created>
  <dcterms:modified xsi:type="dcterms:W3CDTF">2026-10-02T07:10:54Z</dcterms:modified>
</cp:coreProperties>
</file>